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kad\Media\Fachverlag\Publikationsmanagement\01_Projekte\01_Bücher und Skripten\Projekte in Arbeit\Gütl_BSB_NEU\finale Daten\Downloads\"/>
    </mc:Choice>
  </mc:AlternateContent>
  <xr:revisionPtr revIDLastSave="0" documentId="13_ncr:1_{C3A24017-0963-4EE8-955D-EE9FC7DAE5E2}" xr6:coauthVersionLast="47" xr6:coauthVersionMax="47" xr10:uidLastSave="{00000000-0000-0000-0000-000000000000}"/>
  <bookViews>
    <workbookView xWindow="-120" yWindow="-120" windowWidth="29040" windowHeight="15840" xr2:uid="{85794BCB-6220-4C80-8C2C-CEF1D8CA70C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E7" i="1"/>
  <c r="D7" i="1"/>
  <c r="G7" i="1" s="1"/>
  <c r="F6" i="1"/>
  <c r="E6" i="1"/>
  <c r="D6" i="1"/>
  <c r="F5" i="1"/>
  <c r="E5" i="1"/>
  <c r="D5" i="1"/>
  <c r="F4" i="1"/>
  <c r="E4" i="1"/>
  <c r="D4" i="1"/>
  <c r="F3" i="1"/>
  <c r="E3" i="1"/>
  <c r="D3" i="1"/>
  <c r="G3" i="1" s="1"/>
  <c r="G6" i="1" l="1"/>
  <c r="G4" i="1"/>
  <c r="G5" i="1"/>
</calcChain>
</file>

<file path=xl/sharedStrings.xml><?xml version="1.0" encoding="utf-8"?>
<sst xmlns="http://schemas.openxmlformats.org/spreadsheetml/2006/main" count="19" uniqueCount="19">
  <si>
    <t>Erstübernahme BSB-Tätigkeit</t>
  </si>
  <si>
    <t>Anzahl der Objekte</t>
  </si>
  <si>
    <t>Erstellen Brandschutzordnung (Stunden)</t>
  </si>
  <si>
    <t>Erstellen Eigenkontrollplan (Stunden)</t>
  </si>
  <si>
    <t>Gesamtaufwand  (Stunden)</t>
  </si>
  <si>
    <t>Kleinbetriebe</t>
  </si>
  <si>
    <t>1 oder 2</t>
  </si>
  <si>
    <t>3 oder 4</t>
  </si>
  <si>
    <t>5 oder 6 oder 7</t>
  </si>
  <si>
    <t>komplexe Betriebsanlagen</t>
  </si>
  <si>
    <t>8 oder 9 oder 10</t>
  </si>
  <si>
    <t>Sonderanlagen</t>
  </si>
  <si>
    <t>frei wählbar</t>
  </si>
  <si>
    <t>Betriebe ohne technische Brandschutzeinrichtungen</t>
  </si>
  <si>
    <t>Betriebe mit technischen Brandschutzeinrichtungen</t>
  </si>
  <si>
    <t>Kf gemäß
TRVB 119 O 21</t>
  </si>
  <si>
    <t>Durchsicht Einreichung (Brandschutzkonzept), Bescheide, Auflagen, Prüfdokumente, Brandschutzpläne, Vor-Ort-Begehung (Kf gemäß TRVB 119 O 21)</t>
  </si>
  <si>
    <t>© TÜV AUSTRIA AKADEMIE GMBH 2023</t>
  </si>
  <si>
    <t>Erwin Gütl | Martin Swoboda | David Gütl: Brandschutzbuch gem. Technischer Richtlinie Vorbeugender Brandschutz (TRVB).
Objektsicherheitsprüfbuch gem. ÖNORMEN B 1300 und B 1301. TÜV AUSTRIA Fachverlag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</si>
</sst>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vertical="center"/>
    </xf>
    <xf numFmtId="49" fontId="0" fillId="0" borderId="1" xfId="0" applyNumberFormat="1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161925</xdr:colOff>
      <xdr:row>0</xdr:row>
      <xdr:rowOff>28575</xdr:rowOff>
    </xdr:from>
    <xdr:to>
      <xdr:col>6</xdr:col>
      <xdr:colOff>1238250</xdr:colOff>
      <xdr:row>0</xdr:row>
      <xdr:rowOff>789706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55FA9D8-E958-47C1-AC41-283273B32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8700" y="28575"/>
          <a:ext cx="1076325" cy="761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BB22D-37D4-44DC-8D8E-A7CE1166CC31}">
  <dimension ref="A1:G10"/>
  <sheetViews>
    <sheetView tabSelected="1" workbookViewId="0">
      <selection activeCell="C3" sqref="C3"/>
    </sheetView>
  </sheetViews>
  <sheetFormatPr baseColWidth="10" defaultRowHeight="12.75" x14ac:dyDescent="0.2"/>
  <cols>
    <col min="1" max="1" width="25.28515625" customWidth="1"/>
    <col min="2" max="2" width="14.7109375" customWidth="1"/>
    <col min="3" max="3" width="11" customWidth="1"/>
    <col min="4" max="4" width="35.7109375" customWidth="1"/>
    <col min="5" max="7" width="20.28515625" customWidth="1"/>
  </cols>
  <sheetData>
    <row r="1" spans="1:7" ht="63" customHeight="1" x14ac:dyDescent="0.25">
      <c r="A1" s="4" t="s">
        <v>0</v>
      </c>
      <c r="B1" s="4"/>
      <c r="C1" s="4"/>
      <c r="D1" s="4"/>
      <c r="E1" s="4"/>
      <c r="F1" s="4"/>
      <c r="G1" s="3"/>
    </row>
    <row r="2" spans="1:7" ht="76.150000000000006" customHeight="1" x14ac:dyDescent="0.2">
      <c r="A2" s="1"/>
      <c r="B2" s="2" t="s">
        <v>15</v>
      </c>
      <c r="C2" s="2" t="s">
        <v>1</v>
      </c>
      <c r="D2" s="2" t="s">
        <v>16</v>
      </c>
      <c r="E2" s="2" t="s">
        <v>2</v>
      </c>
      <c r="F2" s="2" t="s">
        <v>3</v>
      </c>
      <c r="G2" s="2" t="s">
        <v>4</v>
      </c>
    </row>
    <row r="3" spans="1:7" ht="18" customHeight="1" x14ac:dyDescent="0.2">
      <c r="A3" s="5" t="s">
        <v>5</v>
      </c>
      <c r="B3" s="6" t="s">
        <v>6</v>
      </c>
      <c r="C3" s="9"/>
      <c r="D3" s="10">
        <f>C3*2</f>
        <v>0</v>
      </c>
      <c r="E3" s="10">
        <f>C3*1</f>
        <v>0</v>
      </c>
      <c r="F3" s="10">
        <f>C3*1.5</f>
        <v>0</v>
      </c>
      <c r="G3" s="11">
        <f>D3+E3+F3</f>
        <v>0</v>
      </c>
    </row>
    <row r="4" spans="1:7" ht="30" customHeight="1" x14ac:dyDescent="0.2">
      <c r="A4" s="7" t="s">
        <v>13</v>
      </c>
      <c r="B4" s="8" t="s">
        <v>7</v>
      </c>
      <c r="C4" s="9"/>
      <c r="D4" s="10">
        <f>C4*3</f>
        <v>0</v>
      </c>
      <c r="E4" s="10">
        <f>C4*1</f>
        <v>0</v>
      </c>
      <c r="F4" s="10">
        <f>C4*1.5</f>
        <v>0</v>
      </c>
      <c r="G4" s="11">
        <f>D4+E4+F4</f>
        <v>0</v>
      </c>
    </row>
    <row r="5" spans="1:7" ht="30" customHeight="1" x14ac:dyDescent="0.2">
      <c r="A5" s="7" t="s">
        <v>14</v>
      </c>
      <c r="B5" s="8" t="s">
        <v>8</v>
      </c>
      <c r="C5" s="9"/>
      <c r="D5" s="10">
        <f>C5*5</f>
        <v>0</v>
      </c>
      <c r="E5" s="10">
        <f>C5*2</f>
        <v>0</v>
      </c>
      <c r="F5" s="10">
        <f>C5*4</f>
        <v>0</v>
      </c>
      <c r="G5" s="11">
        <f>D5+E5+F5</f>
        <v>0</v>
      </c>
    </row>
    <row r="6" spans="1:7" ht="18" customHeight="1" x14ac:dyDescent="0.2">
      <c r="A6" s="5" t="s">
        <v>9</v>
      </c>
      <c r="B6" s="8" t="s">
        <v>10</v>
      </c>
      <c r="C6" s="9"/>
      <c r="D6" s="10">
        <f>C6*8</f>
        <v>0</v>
      </c>
      <c r="E6" s="10">
        <f>C6*4</f>
        <v>0</v>
      </c>
      <c r="F6" s="10">
        <f>C6*6</f>
        <v>0</v>
      </c>
      <c r="G6" s="11">
        <f>D6+E6+F6</f>
        <v>0</v>
      </c>
    </row>
    <row r="7" spans="1:7" ht="18" customHeight="1" x14ac:dyDescent="0.2">
      <c r="A7" s="5" t="s">
        <v>11</v>
      </c>
      <c r="B7" s="6" t="s">
        <v>12</v>
      </c>
      <c r="C7" s="9"/>
      <c r="D7" s="10">
        <f>C7*10</f>
        <v>0</v>
      </c>
      <c r="E7" s="10">
        <f>C7*6</f>
        <v>0</v>
      </c>
      <c r="F7" s="10">
        <f>C7*8</f>
        <v>0</v>
      </c>
      <c r="G7" s="11">
        <f>D7+E7+F7</f>
        <v>0</v>
      </c>
    </row>
    <row r="9" spans="1:7" x14ac:dyDescent="0.2">
      <c r="A9" s="12" t="s">
        <v>17</v>
      </c>
      <c r="B9" s="12"/>
      <c r="C9" s="12"/>
      <c r="D9" s="12"/>
      <c r="E9" s="12"/>
    </row>
    <row r="10" spans="1:7" x14ac:dyDescent="0.2">
      <c r="A10" s="13" t="s">
        <v>18</v>
      </c>
      <c r="B10" s="13"/>
      <c r="C10" s="13"/>
      <c r="D10" s="13"/>
      <c r="E10" s="13"/>
      <c r="F10" s="13"/>
    </row>
  </sheetData>
  <sheetProtection algorithmName="SHA-512" hashValue="7EpowDuKXFmAA+YUjVXloWdLCvCnptItleX0riFznB6TvmLdN+LQPEYVmJYUqf5TI0aj3w+6dVe8yJ2enM697A==" saltValue="siZCiLNOjzX9LJM2AoGSYg==" spinCount="100000" sheet="1" objects="1" scenarios="1" selectLockedCells="1"/>
  <mergeCells count="3">
    <mergeCell ref="A1:F1"/>
    <mergeCell ref="A9:E9"/>
    <mergeCell ref="A10:F10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Martiska Judith</dc:creator>
  <cp:lastModifiedBy>Martiska Judith</cp:lastModifiedBy>
  <dcterms:created xsi:type="dcterms:W3CDTF">2023-05-09T09:19:57Z</dcterms:created>
  <dcterms:modified xsi:type="dcterms:W3CDTF">2023-05-10T08:28:43Z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95c688f-d793-46d3-b7c2-0b0ceacf88f9_Enabled">
    <vt:lpwstr>true</vt:lpwstr>
  </property>
  <property fmtid="{D5CDD505-2E9C-101B-9397-08002B2CF9AE}" pid="3" name="MSIP_Label_995c688f-d793-46d3-b7c2-0b0ceacf88f9_SetDate">
    <vt:lpwstr>2023-05-09T09:34:31Z</vt:lpwstr>
  </property>
  <property fmtid="{D5CDD505-2E9C-101B-9397-08002B2CF9AE}" pid="4" name="MSIP_Label_995c688f-d793-46d3-b7c2-0b0ceacf88f9_Method">
    <vt:lpwstr>Privileged</vt:lpwstr>
  </property>
  <property fmtid="{D5CDD505-2E9C-101B-9397-08002B2CF9AE}" pid="5" name="MSIP_Label_995c688f-d793-46d3-b7c2-0b0ceacf88f9_Name">
    <vt:lpwstr>Public</vt:lpwstr>
  </property>
  <property fmtid="{D5CDD505-2E9C-101B-9397-08002B2CF9AE}" pid="6" name="MSIP_Label_995c688f-d793-46d3-b7c2-0b0ceacf88f9_SiteId">
    <vt:lpwstr>9bca2438-3ff2-47b0-bede-2efe38e71067</vt:lpwstr>
  </property>
  <property fmtid="{D5CDD505-2E9C-101B-9397-08002B2CF9AE}" pid="7" name="MSIP_Label_995c688f-d793-46d3-b7c2-0b0ceacf88f9_ActionId">
    <vt:lpwstr>4d5e58d9-39a1-4956-baa5-6563f13d9514</vt:lpwstr>
  </property>
  <property fmtid="{D5CDD505-2E9C-101B-9397-08002B2CF9AE}" pid="8" name="MSIP_Label_995c688f-d793-46d3-b7c2-0b0ceacf88f9_ContentBits">
    <vt:lpwstr>0</vt:lpwstr>
  </property>
</Properties>
</file>